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kje\Documents\Bureaublad\Hardenberg\"/>
    </mc:Choice>
  </mc:AlternateContent>
  <xr:revisionPtr revIDLastSave="0" documentId="8_{3EE53618-B32D-477C-BAC8-C214090A70A7}" xr6:coauthVersionLast="47" xr6:coauthVersionMax="47" xr10:uidLastSave="{00000000-0000-0000-0000-000000000000}"/>
  <bookViews>
    <workbookView xWindow="-108" yWindow="-108" windowWidth="30936" windowHeight="16896" xr2:uid="{5FA51567-1BE8-4DC8-8FF2-39EAE8F7BA4F}"/>
  </bookViews>
  <sheets>
    <sheet name="Wiek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G18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9" i="2"/>
  <c r="G19" i="2" s="1"/>
  <c r="F20" i="2"/>
  <c r="G20" i="2" s="1"/>
  <c r="F21" i="2"/>
  <c r="G21" i="2" s="1"/>
  <c r="D22" i="2"/>
  <c r="B22" i="2"/>
  <c r="F6" i="2"/>
  <c r="G6" i="2" s="1"/>
  <c r="F22" i="2" l="1"/>
</calcChain>
</file>

<file path=xl/sharedStrings.xml><?xml version="1.0" encoding="utf-8"?>
<sst xmlns="http://schemas.openxmlformats.org/spreadsheetml/2006/main" count="30" uniqueCount="13">
  <si>
    <t>woningtype</t>
  </si>
  <si>
    <t>2^1 kap</t>
  </si>
  <si>
    <t>vrijstaand</t>
  </si>
  <si>
    <t>totaal aantal woningen</t>
  </si>
  <si>
    <t>kaveloppervlak in m2</t>
  </si>
  <si>
    <t>kavelprijs exclusief BTW</t>
  </si>
  <si>
    <t>kavelprijs inclusief BTW</t>
  </si>
  <si>
    <t>aantal eenheden per kavel</t>
  </si>
  <si>
    <t>Lutten</t>
  </si>
  <si>
    <t>De Wiek'n 2, fase 2</t>
  </si>
  <si>
    <t>kavelnr. Tekening (9624.dwg)</t>
  </si>
  <si>
    <t>aantal m2 om niet sloot</t>
  </si>
  <si>
    <t>prijs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</si>
</sst>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2" fontId="0" fillId="0" borderId="0" xfId="0" applyNumberFormat="1"/>
    <xf numFmtId="42" fontId="1" fillId="0" borderId="0" xfId="0" applyNumberFormat="1" applyFont="1"/>
    <xf numFmtId="0" fontId="0" fillId="0" borderId="2" xfId="0" applyBorder="1"/>
    <xf numFmtId="42" fontId="0" fillId="0" borderId="3" xfId="0" applyNumberFormat="1" applyBorder="1"/>
    <xf numFmtId="0" fontId="0" fillId="0" borderId="4" xfId="0" applyBorder="1"/>
    <xf numFmtId="0" fontId="0" fillId="0" borderId="5" xfId="0" applyBorder="1"/>
    <xf numFmtId="42" fontId="0" fillId="0" borderId="5" xfId="0" applyNumberFormat="1" applyBorder="1"/>
    <xf numFmtId="42" fontId="0" fillId="0" borderId="6" xfId="0" applyNumberFormat="1" applyBorder="1"/>
    <xf numFmtId="0" fontId="0" fillId="2" borderId="1" xfId="0" applyFill="1" applyBorder="1"/>
    <xf numFmtId="42" fontId="0" fillId="2" borderId="1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FC84-9426-4B97-8006-E8AF2DBAED92}">
  <dimension ref="A1:H22"/>
  <sheetViews>
    <sheetView tabSelected="1" workbookViewId="0"/>
  </sheetViews>
  <sheetFormatPr defaultRowHeight="14.4" x14ac:dyDescent="0.3"/>
  <cols>
    <col min="1" max="1" width="27.109375" bestFit="1" customWidth="1"/>
    <col min="2" max="2" width="15.6640625" bestFit="1" customWidth="1"/>
    <col min="3" max="3" width="55" bestFit="1" customWidth="1"/>
    <col min="4" max="4" width="19.5546875" bestFit="1" customWidth="1"/>
    <col min="5" max="5" width="23.33203125" bestFit="1" customWidth="1"/>
    <col min="6" max="6" width="22.33203125" bestFit="1" customWidth="1"/>
    <col min="7" max="7" width="21.6640625" bestFit="1" customWidth="1"/>
  </cols>
  <sheetData>
    <row r="1" spans="1:7" x14ac:dyDescent="0.3">
      <c r="A1" t="s">
        <v>8</v>
      </c>
    </row>
    <row r="2" spans="1:7" x14ac:dyDescent="0.3">
      <c r="A2" t="s">
        <v>9</v>
      </c>
    </row>
    <row r="5" spans="1:7" x14ac:dyDescent="0.3">
      <c r="A5" s="10" t="s">
        <v>10</v>
      </c>
      <c r="B5" s="10" t="s">
        <v>7</v>
      </c>
      <c r="C5" s="10" t="s">
        <v>0</v>
      </c>
      <c r="D5" s="10" t="s">
        <v>4</v>
      </c>
      <c r="E5" s="10" t="s">
        <v>12</v>
      </c>
      <c r="F5" s="11" t="s">
        <v>5</v>
      </c>
      <c r="G5" s="10" t="s">
        <v>6</v>
      </c>
    </row>
    <row r="6" spans="1:7" x14ac:dyDescent="0.3">
      <c r="A6" s="4">
        <v>1</v>
      </c>
      <c r="B6">
        <v>1</v>
      </c>
      <c r="C6" t="s">
        <v>2</v>
      </c>
      <c r="D6">
        <v>532</v>
      </c>
      <c r="E6">
        <v>195</v>
      </c>
      <c r="F6" s="2">
        <f t="shared" ref="F6:F17" si="0">D6*E6</f>
        <v>103740</v>
      </c>
      <c r="G6" s="5">
        <f>F6*1.21</f>
        <v>125525.4</v>
      </c>
    </row>
    <row r="7" spans="1:7" x14ac:dyDescent="0.3">
      <c r="A7" s="4">
        <v>2</v>
      </c>
      <c r="B7">
        <v>1</v>
      </c>
      <c r="C7" t="s">
        <v>1</v>
      </c>
      <c r="D7">
        <v>321</v>
      </c>
      <c r="E7">
        <v>185</v>
      </c>
      <c r="F7" s="2">
        <f t="shared" si="0"/>
        <v>59385</v>
      </c>
      <c r="G7" s="5">
        <f t="shared" ref="G7:G21" si="1">F7*1.21</f>
        <v>71855.849999999991</v>
      </c>
    </row>
    <row r="8" spans="1:7" x14ac:dyDescent="0.3">
      <c r="A8" s="4">
        <v>3</v>
      </c>
      <c r="B8">
        <v>1</v>
      </c>
      <c r="C8" t="s">
        <v>1</v>
      </c>
      <c r="D8">
        <v>321</v>
      </c>
      <c r="E8">
        <v>185</v>
      </c>
      <c r="F8" s="2">
        <f t="shared" si="0"/>
        <v>59385</v>
      </c>
      <c r="G8" s="5">
        <f t="shared" si="1"/>
        <v>71855.849999999991</v>
      </c>
    </row>
    <row r="9" spans="1:7" x14ac:dyDescent="0.3">
      <c r="A9" s="4">
        <v>4</v>
      </c>
      <c r="B9">
        <v>1</v>
      </c>
      <c r="C9" t="s">
        <v>1</v>
      </c>
      <c r="D9">
        <v>321</v>
      </c>
      <c r="E9">
        <v>185</v>
      </c>
      <c r="F9" s="2">
        <f t="shared" si="0"/>
        <v>59385</v>
      </c>
      <c r="G9" s="5">
        <f t="shared" si="1"/>
        <v>71855.849999999991</v>
      </c>
    </row>
    <row r="10" spans="1:7" x14ac:dyDescent="0.3">
      <c r="A10" s="4">
        <v>5</v>
      </c>
      <c r="B10">
        <v>1</v>
      </c>
      <c r="C10" t="s">
        <v>1</v>
      </c>
      <c r="D10">
        <v>321</v>
      </c>
      <c r="E10">
        <v>185</v>
      </c>
      <c r="F10" s="2">
        <f t="shared" si="0"/>
        <v>59385</v>
      </c>
      <c r="G10" s="5">
        <f t="shared" si="1"/>
        <v>71855.849999999991</v>
      </c>
    </row>
    <row r="11" spans="1:7" x14ac:dyDescent="0.3">
      <c r="A11" s="4">
        <v>7</v>
      </c>
      <c r="B11">
        <v>1</v>
      </c>
      <c r="C11" t="s">
        <v>1</v>
      </c>
      <c r="D11">
        <v>313</v>
      </c>
      <c r="E11">
        <v>185</v>
      </c>
      <c r="F11" s="2">
        <f t="shared" si="0"/>
        <v>57905</v>
      </c>
      <c r="G11" s="5">
        <f t="shared" si="1"/>
        <v>70065.05</v>
      </c>
    </row>
    <row r="12" spans="1:7" x14ac:dyDescent="0.3">
      <c r="A12" s="4">
        <v>8</v>
      </c>
      <c r="B12">
        <v>1</v>
      </c>
      <c r="C12" t="s">
        <v>1</v>
      </c>
      <c r="D12">
        <v>308</v>
      </c>
      <c r="E12">
        <v>185</v>
      </c>
      <c r="F12" s="2">
        <f t="shared" si="0"/>
        <v>56980</v>
      </c>
      <c r="G12" s="5">
        <f t="shared" si="1"/>
        <v>68945.8</v>
      </c>
    </row>
    <row r="13" spans="1:7" x14ac:dyDescent="0.3">
      <c r="A13" s="4">
        <v>9</v>
      </c>
      <c r="B13">
        <v>1</v>
      </c>
      <c r="C13" t="s">
        <v>1</v>
      </c>
      <c r="D13">
        <v>321</v>
      </c>
      <c r="E13">
        <v>185</v>
      </c>
      <c r="F13" s="2">
        <f t="shared" si="0"/>
        <v>59385</v>
      </c>
      <c r="G13" s="5">
        <f t="shared" si="1"/>
        <v>71855.849999999991</v>
      </c>
    </row>
    <row r="14" spans="1:7" x14ac:dyDescent="0.3">
      <c r="A14" s="4">
        <v>10</v>
      </c>
      <c r="B14">
        <v>1</v>
      </c>
      <c r="C14" t="s">
        <v>1</v>
      </c>
      <c r="D14">
        <v>321</v>
      </c>
      <c r="E14">
        <v>185</v>
      </c>
      <c r="F14" s="2">
        <f t="shared" si="0"/>
        <v>59385</v>
      </c>
      <c r="G14" s="5">
        <f t="shared" si="1"/>
        <v>71855.849999999991</v>
      </c>
    </row>
    <row r="15" spans="1:7" x14ac:dyDescent="0.3">
      <c r="A15" s="4">
        <v>11</v>
      </c>
      <c r="B15">
        <v>1</v>
      </c>
      <c r="C15" t="s">
        <v>1</v>
      </c>
      <c r="D15">
        <v>321</v>
      </c>
      <c r="E15">
        <v>185</v>
      </c>
      <c r="F15" s="2">
        <f t="shared" si="0"/>
        <v>59385</v>
      </c>
      <c r="G15" s="5">
        <f t="shared" si="1"/>
        <v>71855.849999999991</v>
      </c>
    </row>
    <row r="16" spans="1:7" x14ac:dyDescent="0.3">
      <c r="A16" s="4">
        <v>12</v>
      </c>
      <c r="B16">
        <v>1</v>
      </c>
      <c r="C16" t="s">
        <v>1</v>
      </c>
      <c r="D16">
        <v>321</v>
      </c>
      <c r="E16">
        <v>185</v>
      </c>
      <c r="F16" s="2">
        <f t="shared" si="0"/>
        <v>59385</v>
      </c>
      <c r="G16" s="5">
        <f t="shared" si="1"/>
        <v>71855.849999999991</v>
      </c>
    </row>
    <row r="17" spans="1:8" x14ac:dyDescent="0.3">
      <c r="A17" s="4">
        <v>13</v>
      </c>
      <c r="B17">
        <v>1</v>
      </c>
      <c r="C17" t="s">
        <v>2</v>
      </c>
      <c r="D17">
        <v>528</v>
      </c>
      <c r="E17">
        <v>195</v>
      </c>
      <c r="F17" s="2">
        <f t="shared" si="0"/>
        <v>102960</v>
      </c>
      <c r="G17" s="5">
        <f t="shared" si="1"/>
        <v>124581.59999999999</v>
      </c>
    </row>
    <row r="18" spans="1:8" x14ac:dyDescent="0.3">
      <c r="A18" s="4">
        <v>15</v>
      </c>
      <c r="B18">
        <v>1</v>
      </c>
      <c r="C18" t="s">
        <v>2</v>
      </c>
      <c r="D18">
        <v>555</v>
      </c>
      <c r="E18">
        <v>195</v>
      </c>
      <c r="F18" s="2">
        <f>D18*E18</f>
        <v>108225</v>
      </c>
      <c r="G18" s="5">
        <f t="shared" si="1"/>
        <v>130952.25</v>
      </c>
      <c r="H18" t="s">
        <v>11</v>
      </c>
    </row>
    <row r="19" spans="1:8" x14ac:dyDescent="0.3">
      <c r="A19" s="4">
        <v>16</v>
      </c>
      <c r="B19">
        <v>1</v>
      </c>
      <c r="C19" t="s">
        <v>2</v>
      </c>
      <c r="D19">
        <v>544</v>
      </c>
      <c r="E19">
        <v>195</v>
      </c>
      <c r="F19" s="2">
        <f>D19*E19</f>
        <v>106080</v>
      </c>
      <c r="G19" s="5">
        <f t="shared" si="1"/>
        <v>128356.8</v>
      </c>
      <c r="H19" t="s">
        <v>11</v>
      </c>
    </row>
    <row r="20" spans="1:8" x14ac:dyDescent="0.3">
      <c r="A20" s="4">
        <v>17</v>
      </c>
      <c r="B20">
        <v>1</v>
      </c>
      <c r="C20" t="s">
        <v>2</v>
      </c>
      <c r="D20">
        <v>556</v>
      </c>
      <c r="E20">
        <v>195</v>
      </c>
      <c r="F20" s="2">
        <f>D20*E20</f>
        <v>108420</v>
      </c>
      <c r="G20" s="5">
        <f t="shared" si="1"/>
        <v>131188.19999999998</v>
      </c>
      <c r="H20" t="s">
        <v>11</v>
      </c>
    </row>
    <row r="21" spans="1:8" x14ac:dyDescent="0.3">
      <c r="A21" s="6">
        <v>18</v>
      </c>
      <c r="B21" s="7">
        <v>1</v>
      </c>
      <c r="C21" s="7" t="s">
        <v>2</v>
      </c>
      <c r="D21" s="7">
        <v>584</v>
      </c>
      <c r="E21" s="7">
        <v>195</v>
      </c>
      <c r="F21" s="8">
        <f>D21*E21</f>
        <v>113880</v>
      </c>
      <c r="G21" s="9">
        <f t="shared" si="1"/>
        <v>137794.79999999999</v>
      </c>
      <c r="H21" t="s">
        <v>11</v>
      </c>
    </row>
    <row r="22" spans="1:8" x14ac:dyDescent="0.3">
      <c r="A22" t="s">
        <v>3</v>
      </c>
      <c r="B22" s="1">
        <f>SUM(B6:B21)</f>
        <v>16</v>
      </c>
      <c r="D22" s="1">
        <f>SUM(D6:D21)</f>
        <v>6488</v>
      </c>
      <c r="F22" s="3">
        <f>SUM(F6:F21)</f>
        <v>1233270</v>
      </c>
      <c r="G22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Abbing</dc:creator>
  <cp:lastModifiedBy>Joukje Wijngaarden</cp:lastModifiedBy>
  <dcterms:created xsi:type="dcterms:W3CDTF">2023-05-24T11:46:12Z</dcterms:created>
  <dcterms:modified xsi:type="dcterms:W3CDTF">2024-03-21T15:48:28Z</dcterms:modified>
</cp:coreProperties>
</file>